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2DO TRIM\"/>
    </mc:Choice>
  </mc:AlternateContent>
  <bookViews>
    <workbookView xWindow="0" yWindow="0" windowWidth="28800" windowHeight="11535"/>
  </bookViews>
  <sheets>
    <sheet name="G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36" i="1" s="1"/>
  <c r="D5" i="1"/>
  <c r="D36" i="1" s="1"/>
  <c r="E5" i="1"/>
  <c r="F5" i="1"/>
  <c r="G5" i="1"/>
  <c r="G36" i="1" s="1"/>
  <c r="B5" i="1"/>
  <c r="E36" i="1"/>
  <c r="F36" i="1"/>
  <c r="B36" i="1"/>
  <c r="C30" i="1"/>
  <c r="D30" i="1"/>
  <c r="E30" i="1"/>
  <c r="F30" i="1"/>
  <c r="G30" i="1"/>
  <c r="C25" i="1"/>
  <c r="D25" i="1"/>
  <c r="E25" i="1"/>
  <c r="F25" i="1"/>
  <c r="G25" i="1"/>
  <c r="C22" i="1"/>
  <c r="D22" i="1"/>
  <c r="E22" i="1"/>
  <c r="F22" i="1"/>
  <c r="G22" i="1"/>
  <c r="C18" i="1"/>
  <c r="D18" i="1"/>
  <c r="E18" i="1"/>
  <c r="F18" i="1"/>
  <c r="G18" i="1"/>
  <c r="C9" i="1"/>
  <c r="D9" i="1"/>
  <c r="E9" i="1"/>
  <c r="F9" i="1"/>
  <c r="G9" i="1"/>
  <c r="B30" i="1"/>
  <c r="B25" i="1"/>
  <c r="B22" i="1"/>
  <c r="B18" i="1"/>
  <c r="B9" i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<sst xmlns="http://schemas.openxmlformats.org/spreadsheetml/2006/main" count="41" uniqueCount="41">
  <si>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</si>
  <si>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</si>
  <si>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</si>
  <si>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</si>
  <si>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</si>
  <si>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</si>
  <si>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</si>
  <si>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</si>
  <si>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</si>
  <si>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</si>
  <si>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</si>
  <si>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</si>
  <si>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</si>
  <si>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</si>
  <si>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</si>
  <si>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</si>
  <si>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</si>
  <si>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</si>
  <si>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</si>
  <si>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</si>
  <si>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</si>
  <si>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</si>
  <si>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</si>
  <si>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</si>
  <si>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</si>
  <si>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</si>
  <si>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</si>
  <si>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</si>
  <si>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</si>
  <si>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</si>
  <si>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</si>
  <si>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</si>
  <si>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</si>
  <si>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</si>
  <si>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</si>
  <si>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</si>
  <si>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</si>
  <si>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</si>
  <si>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</si>
  <si>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Junta Municipal de Agua Potable y Alcantarillado de Acámbaro, Gto.
Gasto por Categoría Programática
Del 1 de Enero al 30 de Junio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</si>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</sst>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0" borderId="2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0" borderId="9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0" applyFont="1" applyBorder="1" applyProtection="1">
      <protection locked="0"/>
    </xf>
    <xf numFmtId="0" fontId="5" fillId="0" borderId="0" xfId="0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2" borderId="7" xfId="9" applyFont="1" applyFill="1" applyBorder="1" applyAlignment="1">
      <alignment horizontal="center" vertical="center"/>
    </xf>
    <xf numFmtId="0" fontId="8" fillId="2" borderId="8" xfId="9" applyFont="1" applyFill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44</xdr:row>
      <xdr:rowOff>114300</xdr:rowOff>
    </xdr:from>
    <xdr:to>
      <xdr:col>0</xdr:col>
      <xdr:colOff>3141453</xdr:colOff>
      <xdr:row>53</xdr:row>
      <xdr:rowOff>104774</xdr:rowOff>
    </xdr:to>
    <xdr:sp macro="" textlink="">
      <xdr:nvSpPr>
        <xdr:cNvPr id="2" name="CuadroTexto 1"/>
        <xdr:cNvSpPr txBox="1"/>
      </xdr:nvSpPr>
      <xdr:spPr>
        <a:xfrm>
          <a:off x="800100" y="893445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628649</xdr:colOff>
      <xdr:row>44</xdr:row>
      <xdr:rowOff>104775</xdr:rowOff>
    </xdr:from>
    <xdr:to>
      <xdr:col>5</xdr:col>
      <xdr:colOff>542924</xdr:colOff>
      <xdr:row>53</xdr:row>
      <xdr:rowOff>26059</xdr:rowOff>
    </xdr:to>
    <xdr:sp macro="" textlink="">
      <xdr:nvSpPr>
        <xdr:cNvPr id="3" name="CuadroTexto 2"/>
        <xdr:cNvSpPr txBox="1"/>
      </xdr:nvSpPr>
      <xdr:spPr>
        <a:xfrm>
          <a:off x="4638674" y="7572375"/>
          <a:ext cx="27813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abSelected="1" topLeftCell="A28" zoomScaleNormal="100" zoomScaleSheetLayoutView="90" workbookViewId="0">
      <selection activeCell="C62" sqref="C62"/>
    </sheetView>
  </sheetViews>
  <sheetFormatPr baseColWidth="10" defaultColWidth="11.42578125" defaultRowHeight="11.25" x14ac:dyDescent="0.2"/>
  <cols>
    <col min="1" max="1" width="47.5703125" style="1" customWidth="1"/>
    <col min="2" max="2" width="12.5703125" style="1" customWidth="1"/>
    <col min="3" max="3" width="15.7109375" style="1" customWidth="1"/>
    <col min="4" max="4" width="13.85546875" style="1" customWidth="1"/>
    <col min="5" max="5" width="13.42578125" style="2" customWidth="1"/>
    <col min="6" max="7" width="12.85546875" style="2" customWidth="1"/>
    <col min="8" max="16384" width="11.42578125" style="1"/>
  </cols>
  <sheetData>
    <row r="1" spans="1:7" ht="45" customHeight="1" x14ac:dyDescent="0.2">
      <c r="A1" s="16" t="s">
        <v>39</v>
      </c>
      <c r="B1" s="17"/>
      <c r="C1" s="17"/>
      <c r="D1" s="17"/>
      <c r="E1" s="17"/>
      <c r="F1" s="17"/>
      <c r="G1" s="18"/>
    </row>
    <row r="2" spans="1:7" ht="14.45" customHeight="1" x14ac:dyDescent="0.2">
      <c r="A2" s="21" t="s">
        <v>0</v>
      </c>
      <c r="B2" s="16" t="s">
        <v>1</v>
      </c>
      <c r="C2" s="17"/>
      <c r="D2" s="17"/>
      <c r="E2" s="17"/>
      <c r="F2" s="18"/>
      <c r="G2" s="14" t="s">
        <v>2</v>
      </c>
    </row>
    <row r="3" spans="1:7" ht="22.5" x14ac:dyDescent="0.2">
      <c r="A3" s="22"/>
      <c r="B3" s="9" t="s">
        <v>3</v>
      </c>
      <c r="C3" s="4" t="s">
        <v>4</v>
      </c>
      <c r="D3" s="4" t="s">
        <v>5</v>
      </c>
      <c r="E3" s="4" t="s">
        <v>6</v>
      </c>
      <c r="F3" s="10" t="s">
        <v>7</v>
      </c>
      <c r="G3" s="15"/>
    </row>
    <row r="4" spans="1:7" x14ac:dyDescent="0.2">
      <c r="A4" s="23"/>
      <c r="B4" s="11"/>
      <c r="C4" s="11"/>
      <c r="D4" s="11"/>
      <c r="E4" s="11"/>
      <c r="F4" s="11"/>
      <c r="G4" s="11"/>
    </row>
    <row r="5" spans="1:7" x14ac:dyDescent="0.2">
      <c r="A5" s="24" t="s">
        <v>8</v>
      </c>
      <c r="B5" s="5">
        <f>+B6+B9+B18+B22+B25+B30</f>
        <v>64020193</v>
      </c>
      <c r="C5" s="5">
        <f t="shared" ref="C5:G5" si="0">+C6+C9+C18+C22+C25+C30</f>
        <v>15166622.529999999</v>
      </c>
      <c r="D5" s="5">
        <f t="shared" si="0"/>
        <v>79186815.530000001</v>
      </c>
      <c r="E5" s="5">
        <f t="shared" si="0"/>
        <v>33084312.440000001</v>
      </c>
      <c r="F5" s="5">
        <f t="shared" si="0"/>
        <v>32898141.359999999</v>
      </c>
      <c r="G5" s="5">
        <f t="shared" si="0"/>
        <v>46102503.090000004</v>
      </c>
    </row>
    <row r="6" spans="1:7" ht="22.5" x14ac:dyDescent="0.2">
      <c r="A6" s="25" t="s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x14ac:dyDescent="0.2">
      <c r="A7" s="2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x14ac:dyDescent="0.2">
      <c r="A8" s="26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">
      <c r="A9" s="25" t="s">
        <v>12</v>
      </c>
      <c r="B9" s="6">
        <f>SUM(B10:B17)</f>
        <v>64020193</v>
      </c>
      <c r="C9" s="6">
        <f t="shared" ref="C9:G9" si="1">SUM(C10:C17)</f>
        <v>15166622.529999999</v>
      </c>
      <c r="D9" s="6">
        <f t="shared" si="1"/>
        <v>79186815.530000001</v>
      </c>
      <c r="E9" s="6">
        <f t="shared" si="1"/>
        <v>33084312.440000001</v>
      </c>
      <c r="F9" s="6">
        <f t="shared" si="1"/>
        <v>32898141.359999999</v>
      </c>
      <c r="G9" s="6">
        <f t="shared" si="1"/>
        <v>46102503.090000004</v>
      </c>
    </row>
    <row r="10" spans="1:7" x14ac:dyDescent="0.2">
      <c r="A10" s="26" t="s">
        <v>13</v>
      </c>
      <c r="B10" s="7">
        <v>64020193</v>
      </c>
      <c r="C10" s="7">
        <v>15166622.529999999</v>
      </c>
      <c r="D10" s="7">
        <v>79186815.530000001</v>
      </c>
      <c r="E10" s="7">
        <v>33084312.440000001</v>
      </c>
      <c r="F10" s="7">
        <v>32898141.359999999</v>
      </c>
      <c r="G10" s="7">
        <v>46102503.090000004</v>
      </c>
    </row>
    <row r="11" spans="1:7" x14ac:dyDescent="0.2">
      <c r="A11" s="2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">
      <c r="A12" s="2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">
      <c r="A13" s="2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">
      <c r="A14" s="2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22.5" x14ac:dyDescent="0.2">
      <c r="A15" s="26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">
      <c r="A16" s="2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">
      <c r="A17" s="2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">
      <c r="A18" s="25" t="s">
        <v>21</v>
      </c>
      <c r="B18" s="6">
        <f>SUM(B19:B21)</f>
        <v>0</v>
      </c>
      <c r="C18" s="6">
        <f t="shared" ref="C18:G18" si="2">SUM(C19:C21)</f>
        <v>0</v>
      </c>
      <c r="D18" s="6">
        <f t="shared" si="2"/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</row>
    <row r="19" spans="1:7" ht="22.5" x14ac:dyDescent="0.2">
      <c r="A19" s="26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">
      <c r="A20" s="26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">
      <c r="A21" s="26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">
      <c r="A22" s="25" t="s">
        <v>25</v>
      </c>
      <c r="B22" s="6">
        <f>SUM(B23:B24)</f>
        <v>0</v>
      </c>
      <c r="C22" s="6">
        <f t="shared" ref="C22:G22" si="3">SUM(C23:C24)</f>
        <v>0</v>
      </c>
      <c r="D22" s="6">
        <f t="shared" si="3"/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</row>
    <row r="23" spans="1:7" x14ac:dyDescent="0.2">
      <c r="A23" s="26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">
      <c r="A24" s="26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">
      <c r="A25" s="25" t="s">
        <v>28</v>
      </c>
      <c r="B25" s="6">
        <f>SUM(B26:B29)</f>
        <v>0</v>
      </c>
      <c r="C25" s="6">
        <f t="shared" ref="C25:G25" si="4">SUM(C26:C29)</f>
        <v>0</v>
      </c>
      <c r="D25" s="6">
        <f t="shared" si="4"/>
        <v>0</v>
      </c>
      <c r="E25" s="6">
        <f t="shared" si="4"/>
        <v>0</v>
      </c>
      <c r="F25" s="6">
        <f t="shared" si="4"/>
        <v>0</v>
      </c>
      <c r="G25" s="6">
        <f t="shared" si="4"/>
        <v>0</v>
      </c>
    </row>
    <row r="26" spans="1:7" x14ac:dyDescent="0.2">
      <c r="A26" s="26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">
      <c r="A27" s="26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">
      <c r="A28" s="2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">
      <c r="A29" s="26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">
      <c r="A30" s="25" t="s">
        <v>33</v>
      </c>
      <c r="B30" s="6">
        <f>+B31</f>
        <v>0</v>
      </c>
      <c r="C30" s="6">
        <f t="shared" ref="C30:G30" si="5">+C31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</row>
    <row r="31" spans="1:7" x14ac:dyDescent="0.2">
      <c r="A31" s="26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">
      <c r="A32" s="20" t="s">
        <v>35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2.5" x14ac:dyDescent="0.2">
      <c r="A33" s="20" t="s">
        <v>36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20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7"/>
      <c r="B35" s="12"/>
      <c r="C35" s="12"/>
      <c r="D35" s="12"/>
      <c r="E35" s="12"/>
      <c r="F35" s="12"/>
      <c r="G35" s="12"/>
    </row>
    <row r="36" spans="1:7" x14ac:dyDescent="0.2">
      <c r="A36" s="3" t="s">
        <v>38</v>
      </c>
      <c r="B36" s="8">
        <f>+B5+B32+B33+B34</f>
        <v>64020193</v>
      </c>
      <c r="C36" s="8">
        <f t="shared" ref="C36:G36" si="6">+C5+C32+C33+C34</f>
        <v>15166622.529999999</v>
      </c>
      <c r="D36" s="8">
        <f t="shared" si="6"/>
        <v>79186815.530000001</v>
      </c>
      <c r="E36" s="8">
        <f t="shared" si="6"/>
        <v>33084312.440000001</v>
      </c>
      <c r="F36" s="8">
        <f t="shared" si="6"/>
        <v>32898141.359999999</v>
      </c>
      <c r="G36" s="8">
        <f t="shared" si="6"/>
        <v>46102503.090000004</v>
      </c>
    </row>
    <row r="38" spans="1:7" x14ac:dyDescent="0.2">
      <c r="A38" s="13" t="s">
        <v>40</v>
      </c>
    </row>
    <row r="39" spans="1:7" x14ac:dyDescent="0.2">
      <c r="A39" s="13"/>
    </row>
    <row r="40" spans="1:7" x14ac:dyDescent="0.2">
      <c r="A40" s="13"/>
    </row>
    <row r="41" spans="1:7" x14ac:dyDescent="0.2">
      <c r="A41" s="13"/>
    </row>
    <row r="42" spans="1:7" x14ac:dyDescent="0.2">
      <c r="A42" s="13"/>
    </row>
    <row r="43" spans="1:7" x14ac:dyDescent="0.2">
      <c r="A43" s="13"/>
    </row>
    <row r="45" spans="1:7" s="19" customFormat="1" x14ac:dyDescent="0.25"/>
    <row r="46" spans="1:7" s="19" customFormat="1" x14ac:dyDescent="0.25"/>
    <row r="47" spans="1:7" s="19" customFormat="1" x14ac:dyDescent="0.25"/>
    <row r="48" spans="1:7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</sheetData>
  <sheetProtection formatCells="0" formatColumns="0" formatRows="0" autoFilter="0"/>
  <protectedRanges>
    <protectedRange sqref="A37:G37 A44:G44 B38:G43 A55:G65527" name="Rango1"/>
    <protectedRange sqref="B6:G6 A10:G17 A19:G21 A23:G24 A26:G29 A31:G31 A7:G8 A35:G35 B32:G34 B9:G9 B18:G18 B22:G22 B25:G25 B30:G30" name="Rango1_3"/>
    <protectedRange sqref="B4:G5" name="Rango1_2_2"/>
    <protectedRange sqref="A36:G36" name="Rango1_1_2"/>
    <protectedRange sqref="A38:A43" name="Rango1_1"/>
    <protectedRange sqref="A45:G54" name="Rango1_2"/>
  </protectedRanges>
  <mergeCells count="4">
    <mergeCell ref="G2:G3"/>
    <mergeCell ref="B2:F2"/>
    <mergeCell ref="A1:G1"/>
    <mergeCell ref="A2:A3"/>
  </mergeCells>
  <pageMargins left="0.51181102362204722" right="0.31496062992125984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2025-07-24T18:48:11Z</cp:lastPrinted>
  <dcterms:created xsi:type="dcterms:W3CDTF">2012-12-11T21:13:37Z</dcterms:created>
  <dcterms:modified xsi:type="dcterms:W3CDTF">2025-07-24T18:48:18Z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